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1840" windowHeight="12645"/>
  </bookViews>
  <sheets>
    <sheet name="JBS (2A)" sheetId="4" r:id="rId1"/>
  </sheets>
  <definedNames>
    <definedName name="_xlnm.Print_Area" localSheetId="0">'JBS (2A)'!$A$1:$H$62</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62" i="4"/>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
  <c r="H2"/>
</calcChain>
</file>

<file path=xl/sharedStrings.xml><?xml version="1.0" encoding="utf-8"?>
<sst xmlns="http://schemas.openxmlformats.org/spreadsheetml/2006/main" count="317" uniqueCount="103">
  <si>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</si>
  <si>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</si>
  <si>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</si>
  <si>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</si>
  <si>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</si>
  <si>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</si>
  <si>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Amount  INR (Upto 2 Decimals)</t>
  </si>
  <si>
    <t>Excavation work</t>
  </si>
  <si>
    <t>As per relevent standard specification</t>
  </si>
  <si>
    <t>EA</t>
  </si>
  <si>
    <t>Erection work</t>
  </si>
  <si>
    <t>Fabrication of 175x85/150x75mm RS joist pieces upto 12.5 meters length by welding joint together by means of 50x6mm flat and MS channel on either side including the cost of consumable.</t>
  </si>
  <si>
    <t>Fabrication Work</t>
  </si>
  <si>
    <t>Fabrication of 175x85/150x75mm RS joist</t>
  </si>
  <si>
    <t>Mass concreting of supports incl. cement, including cost of the elements</t>
  </si>
  <si>
    <t>Mass concreting work</t>
  </si>
  <si>
    <t>Mass concreting of supports incl. cement</t>
  </si>
  <si>
    <t>M3</t>
  </si>
  <si>
    <t>Supply</t>
  </si>
  <si>
    <t>Providing of earthing with excavation of earth pit (0.6 x0.6x2.4 Mts.) duly filling with bentonite, earth , running of earth wire etc., complete, including cost of bentonite and excluding cost of RCC collar of size 0.6M dia x 0.5 M height .</t>
  </si>
  <si>
    <t>ERECT. OF LINES-Providing of earthing</t>
  </si>
  <si>
    <t>KG</t>
  </si>
  <si>
    <t>Paint work</t>
  </si>
  <si>
    <t>KM</t>
  </si>
  <si>
    <t>Erection of  11kv ABSwitch incl earthing</t>
  </si>
  <si>
    <t>Coping &amp; Muffing-Iron Pole, Coping of 1.5'x1.5'x1 with 1:8 slope Using form boxes (0.031Cumt.)</t>
  </si>
  <si>
    <t>Coping &amp; Muffing-Iron Pole</t>
  </si>
  <si>
    <t>M</t>
  </si>
  <si>
    <t xml:space="preserve">Laying </t>
  </si>
  <si>
    <t>Painting of R.S Joist,Box poles including cross arms and clamps with one coat of red oxid and two coats of Al.paint including cost of paint and consumables</t>
  </si>
  <si>
    <t>Lay-DR 11KV 3x300sqmm UG Cb CC/BT Compsr</t>
  </si>
  <si>
    <t>Raise-DR 11KV 3x300sqmm UG Cb on support</t>
  </si>
  <si>
    <t>Exca Hard pit w/o blast 0.76X0.76X1.83M</t>
  </si>
  <si>
    <t>Supply of Pre-cast cable Joint markers</t>
  </si>
  <si>
    <t>S&amp;Fix-3x300sqmm 11KV UG Cb StrgtThrJoint</t>
  </si>
  <si>
    <t>S&amp;Fix-3x300sqmm 11KV UG Cb OD End Kit</t>
  </si>
  <si>
    <t>S-GI Bolts &amp; Nuts,Washers etc.,</t>
  </si>
  <si>
    <t>Excavation of pits in hard rock not requiring blasting. (In hard murram / rock boulders) 0.76X0.76X1.83M</t>
  </si>
  <si>
    <t>Lay-DR 11KV 3x300sqmm UG Cb HG/BC/CC/BT</t>
  </si>
  <si>
    <t>S-CI Pipe earthing 80mm dia 2.75m long</t>
  </si>
  <si>
    <t>S-6" B Class GI pipe 5mm thck 20Kg/M</t>
  </si>
  <si>
    <t>ERECT. OF LINES-Providing of RCC collar</t>
  </si>
  <si>
    <t>Fabricate-11VK Seating Channel</t>
  </si>
  <si>
    <t>Supply of Betonite powder for earthing</t>
  </si>
  <si>
    <t>Fab Back clamps with 75 x 8 mm MS Flat</t>
  </si>
  <si>
    <t>SupPad clamps 100X100X15 mm 1 panth 600A</t>
  </si>
  <si>
    <t>Sup Spacer T- clamps -Twin zebra/Panther</t>
  </si>
  <si>
    <t>Erection of 9/10/11Meter Box pole</t>
  </si>
  <si>
    <t>S-Suspension Clamp Assembly &amp; Eye Hook-M</t>
  </si>
  <si>
    <t>Erect-Suspension Clamp Assbl &amp;Eye Hook</t>
  </si>
  <si>
    <t>S-Dead End Clamp Assembly &amp; Eye Hook-M</t>
  </si>
  <si>
    <t>Erect-Dead End Clamp Assbl &amp; Eye Hook</t>
  </si>
  <si>
    <t>Ex of Hard pit w/o blast 0.76X0.76X1.52M</t>
  </si>
  <si>
    <t>S-9" B Class GI pipe 7.3mm thck 28.8Kg/M</t>
  </si>
  <si>
    <t>ERECTION OF LINES-Erection of 9.1M Pole</t>
  </si>
  <si>
    <t>Stringing of AB cbl 11 KV 3x185+70 Sqmm</t>
  </si>
  <si>
    <t>Erect of HT Metering Box incl box cost</t>
  </si>
  <si>
    <t>Con of Plinth  HTTVR meter 0.6x0.3x0.9m</t>
  </si>
  <si>
    <t>Painting of RS Joist(1C RO, 2C Al.Paint)</t>
  </si>
  <si>
    <t>Erect-HT Trivector Meter</t>
  </si>
  <si>
    <t>Lay-4C/10C 2.5Sqmm Control Cable</t>
  </si>
  <si>
    <t>Erect of  11kvLA line type incl earthing</t>
  </si>
  <si>
    <t>Fix-GPRS Modem &amp; Sim Card</t>
  </si>
  <si>
    <t>S-CI Pipe earthing 100mm dia 2.75m long</t>
  </si>
  <si>
    <t>Supply &amp; Spreading of 20mm HBG metal</t>
  </si>
  <si>
    <t>Supply of Danger boards with clamps</t>
  </si>
  <si>
    <t>Provd-Dble Jumper 11KV SC Line</t>
  </si>
  <si>
    <t>S&amp;Erect-11KV Indoor Metering Cubical</t>
  </si>
  <si>
    <t>Erection of 11 M long PSCC pole</t>
  </si>
  <si>
    <t>Excavation of pits in hard rock not requiring blasting. (In hard murram / rock boulders) 0.76X0.76X1.52M</t>
  </si>
  <si>
    <t>Stringing</t>
  </si>
  <si>
    <t>Construction work</t>
  </si>
  <si>
    <t>Fixing</t>
  </si>
  <si>
    <t>BAG</t>
  </si>
  <si>
    <t>SET</t>
  </si>
  <si>
    <t>Erection of 11KV 400/200A Conventional type AB Switch including fixing of cross angles and alignment complete</t>
  </si>
  <si>
    <t>Raising of double run cable on already erected support with wooden / MS clamps and connecting it to over head line with cable jumpers including cost of required wooden cleats, lugs and bolts and nuts through GI pipe (excluding the cost of GI pipe) Raise-DR 11KV 3x300sqmm UG Cb on support</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</si>
  <si>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 11 KV-1.05Mtrs.Along the CC / BT multi layer road requiring compressor.
Lay-DR 11KV 3x300sqmm UG Cb CC/BT Compsr</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</si>
  <si>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 11 KV-1.05Mtrs.Along the CC / BT multi layer road.
Lay-DR 11KV 3x300sqmm UG Cb CC/BT.</t>
  </si>
  <si>
    <t>ERECTION OF LINES : Providing of RCC collar to existing earth pit.Providing of RCC Collar guarding to the existing earth pits with damaged masonry including dismantling and removing of existing masonry and fixing the RCC collar of 0.60 M dia X 0.50 M he</t>
  </si>
  <si>
    <t>ERECTION OF EQUIPMENT  Substations Erection of 11 KV LAS line type including earthing</t>
  </si>
  <si>
    <t>ERECTION OF LINES : Erection of pole in position, aligning and setting to work, fixing of cross arms and top clamps, earthing of supports, back filling with earth and stones properly ramming including transport of materials from road side to location ex</t>
  </si>
  <si>
    <t>Supply of CI Pipe earthing 80mm dia 2.75m long</t>
  </si>
  <si>
    <t>Supply of 6" B Class GI pipe 5mm thck 20Kg/M</t>
  </si>
  <si>
    <t>Supply of MS Bolts &amp; Nuts,Washers etc.,</t>
  </si>
  <si>
    <t>Supply of Pad clamps 100X100X15 mm 1 panth 600A</t>
  </si>
  <si>
    <t>Supply &amp; Fixing of 3x300sqmm 11KV UG Cb OD End Kit</t>
  </si>
  <si>
    <t>Supply &amp; Fixing of 3x300sqmm 11KV UG Cb StrgtThrJoint</t>
  </si>
  <si>
    <t>Supply of GI Bolts &amp; Nuts,Washers etc.,</t>
  </si>
  <si>
    <t>Supply of CI Pipe earthing 100mm dia 2.75m long</t>
  </si>
  <si>
    <t>Supply &amp; Erection of 11KV Indoor Metering Cubical</t>
  </si>
  <si>
    <t>UOM  (upto 50 Characters)</t>
  </si>
  <si>
    <t>Lay-SR 11KV 3x300sqmm UG Cb CC/BT Compsr</t>
  </si>
  <si>
    <t>*</t>
  </si>
  <si>
    <t>Raising of cable on already erected support with wooden / MS clamps and connecting it to over head line with
cable jumpers including cost of required wooden cleats, lugs and bolts and nuts through GI pipe (excluding the
cost of GI pipe)Raise SR 11KV 3x300sqmm UG Cb on support</t>
  </si>
  <si>
    <t>Raise-SR 11KV 3x300sqmm UG Cb on support</t>
  </si>
  <si>
    <t>Lay-SR 11KV 3x300sqmm UG Cb HG/BC/CC/BT</t>
  </si>
  <si>
    <t>Raising of cable on already erected support with wooden / MS clamps and connecting it to over head line with
cable jumpers including cost of required wooden cleats, lugs and bolts and nuts through GI pipe (excluding the
cost of GI pipe) Raise-SR 11KV 3x300sqmm UG Cb on support</t>
  </si>
  <si>
    <t>Erection of  11kv AB Switch incl earthing</t>
  </si>
  <si>
    <t>Erection Work</t>
  </si>
  <si>
    <t>Construction of Plinth for mounting HT Trivector meter of size 0.6mx0.3mx 0.9m (0.6m above GL with Brick Masonary (&gt;&amp;&lt;)&gt; 0.3m below GL with  PCC 1:2:4 ) , with  1:2:4  CC bed 3" on top &lt;(&gt;&amp;&lt;)&gt; with  1:4:8 CC bed 4" on bottom including cost of cement.</t>
  </si>
  <si>
    <t>Excavation &amp; laying of UG Cable in Single Run Laying of XLPE UG cable including excavation of trench of size 450mm wide and 850mm for LT, 1050mm for 11KV and 1200mm for 33 KV form road level, providing of DWC/GI pipes whereever required depth is not acquired
as per the instructions of Engineer in Charge, the prorata basis rates to be adopted for 2 feet, 3feet depths andfilling with sand 250mm above the cable and 50mm below the cable, laying of cable, placing 40mm shabadprotective slabs, back filling the trench with earth, levelling and and removing the debris from the site inluding
the cost of lead and lift etc.depth of the trench) LT -0.85 mts, 11 KV-1.05Mtrs &amp; 33 KV - 1.20 mtrs.Across the CC/ BT road crossing multi layer road requiring compressor wih hume pipe (cxcluding the cost ofHume Pipe)
In Hard Gravel Soil / BC soil / Red earth / stone and earth mixed with fair boulders / Normal soil / CC/BT Road. Lay-SR 11KV 3x300 Sqmm UG Cb HG/BC/CC/BT</t>
  </si>
  <si>
    <t>Excavation &amp; laying of UG Cable in Single Run Laying of XLPE UG cable including excavation of trench of size 450mm wide and 850mm for LT, 1050mm for 11KV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along the CC / BT multi layer road requiring compressor. Laying of SR 11KV 3x300 Sq.mm UG cb CC/BT compsr</t>
  </si>
</sst>
</file>

<file path=xl/styles.xml><?xml version="1.0" encoding="utf-8"?>
<styleSheet xmlns="http://schemas.openxmlformats.org/spreadsheetml/2006/main">
  <fonts count="8">
    <font>
      <sz val="11"/>
      <color theme="1"/>
      <name val="Calibri"/>
      <family val="2"/>
      <scheme val="minor"/>
    </font>
    <font>
      <sz val="10"/>
      <name val="Arial"/>
      <family val="2"/>
    </font>
    <font>
      <sz val="13"/>
      <color theme="1"/>
      <name val="Times New Roman"/>
      <family val="1"/>
    </font>
    <font>
      <sz val="11"/>
      <color theme="1"/>
      <name val="Calibri"/>
      <family val="2"/>
      <scheme val="minor"/>
    </font>
    <font>
      <sz val="11"/>
      <name val="Times New Roman"/>
      <family val="1"/>
    </font>
    <font>
      <sz val="12"/>
      <color theme="1"/>
      <name val="Times New Roman"/>
      <family val="1"/>
    </font>
    <font>
      <sz val="12"/>
      <name val="Times New Roman"/>
      <family val="1"/>
    </font>
    <font>
      <b/>
      <sz val="11"/>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1" fillId="0" borderId="0"/>
    <xf numFmtId="0" fontId="1" fillId="0" borderId="0"/>
  </cellStyleXfs>
  <cellXfs count="25">
    <xf numFmtId="0" fontId="0" fillId="0" borderId="0" xfId="0"/>
    <xf numFmtId="0" fontId="0" fillId="0" borderId="0" xfId="0" applyFill="1"/>
    <xf numFmtId="2" fontId="4" fillId="0" borderId="1" xfId="2"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6"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xf>
    <xf numFmtId="4" fontId="6" fillId="0" borderId="1" xfId="1" applyNumberFormat="1" applyFont="1" applyFill="1" applyBorder="1" applyAlignment="1">
      <alignment horizontal="center" vertical="center" wrapText="1"/>
    </xf>
    <xf numFmtId="3" fontId="5"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xf>
    <xf numFmtId="0" fontId="6" fillId="0" borderId="1"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2" xfId="1" applyFont="1" applyFill="1" applyBorder="1" applyAlignment="1">
      <alignment horizontal="center" vertical="center" wrapText="1" readingOrder="1"/>
    </xf>
    <xf numFmtId="2" fontId="7" fillId="0" borderId="2" xfId="1" applyNumberFormat="1" applyFont="1" applyFill="1" applyBorder="1" applyAlignment="1">
      <alignment horizontal="center" vertical="center" wrapText="1"/>
    </xf>
    <xf numFmtId="0" fontId="7" fillId="0" borderId="3" xfId="1" applyFont="1" applyFill="1" applyBorder="1" applyAlignment="1">
      <alignment horizontal="center" vertical="center" wrapText="1"/>
    </xf>
    <xf numFmtId="0" fontId="3" fillId="0" borderId="0" xfId="0" applyFont="1"/>
    <xf numFmtId="0" fontId="7" fillId="0" borderId="0" xfId="1" applyFont="1" applyFill="1" applyBorder="1" applyAlignment="1">
      <alignment horizontal="center" vertical="center" wrapText="1"/>
    </xf>
    <xf numFmtId="4" fontId="6" fillId="0" borderId="0" xfId="1" applyNumberFormat="1" applyFont="1" applyFill="1" applyBorder="1" applyAlignment="1">
      <alignment horizontal="center" vertical="center" wrapText="1"/>
    </xf>
    <xf numFmtId="0" fontId="5" fillId="0" borderId="0"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0" borderId="0" xfId="0" applyAlignment="1">
      <alignment wrapText="1"/>
    </xf>
  </cellXfs>
  <cellStyles count="3">
    <cellStyle name="Normal" xfId="0" builtinId="0"/>
    <cellStyle name="Normal_Est yapral" xfId="1"/>
    <cellStyle name="Normal_Y Junction Miyapur 31.03.20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62"/>
  <sheetViews>
    <sheetView tabSelected="1" topLeftCell="A58" zoomScaleSheetLayoutView="34" workbookViewId="0">
      <selection activeCell="E72" sqref="E72"/>
    </sheetView>
  </sheetViews>
  <sheetFormatPr defaultRowHeight="15"/>
  <cols>
    <col min="1" max="1" width="9" customWidth="1"/>
    <col min="2" max="2" width="60.28515625" style="24" customWidth="1"/>
    <col min="3" max="3" width="13" customWidth="1"/>
    <col min="4" max="4" width="22" customWidth="1"/>
    <col min="5" max="5" width="15.7109375" customWidth="1"/>
    <col min="6" max="6" width="12.140625" customWidth="1"/>
    <col min="7" max="7" width="7" customWidth="1"/>
    <col min="8" max="8" width="18.42578125" customWidth="1"/>
    <col min="9" max="9" width="14.140625" customWidth="1"/>
    <col min="12" max="12" width="41.7109375" customWidth="1"/>
  </cols>
  <sheetData>
    <row r="1" spans="1:9" s="18" customFormat="1" ht="99.75">
      <c r="A1" s="14" t="s">
        <v>0</v>
      </c>
      <c r="B1" s="14" t="s">
        <v>1</v>
      </c>
      <c r="C1" s="15" t="s">
        <v>2</v>
      </c>
      <c r="D1" s="14" t="s">
        <v>3</v>
      </c>
      <c r="E1" s="14" t="s">
        <v>4</v>
      </c>
      <c r="F1" s="16" t="s">
        <v>5</v>
      </c>
      <c r="G1" s="16" t="s">
        <v>91</v>
      </c>
      <c r="H1" s="17" t="s">
        <v>6</v>
      </c>
      <c r="I1" s="19"/>
    </row>
    <row r="2" spans="1:9" ht="45">
      <c r="A2" s="3">
        <v>1</v>
      </c>
      <c r="B2" s="22" t="s">
        <v>75</v>
      </c>
      <c r="C2" s="5" t="s">
        <v>10</v>
      </c>
      <c r="D2" s="6" t="s">
        <v>98</v>
      </c>
      <c r="E2" s="2" t="s">
        <v>8</v>
      </c>
      <c r="F2" s="7">
        <v>3200</v>
      </c>
      <c r="G2" s="3" t="s">
        <v>9</v>
      </c>
      <c r="H2" s="8">
        <f>A2*F2</f>
        <v>3200</v>
      </c>
      <c r="I2" s="20"/>
    </row>
    <row r="3" spans="1:9" ht="47.25">
      <c r="A3" s="3">
        <v>4</v>
      </c>
      <c r="B3" s="22" t="s">
        <v>35</v>
      </c>
      <c r="C3" s="5" t="s">
        <v>28</v>
      </c>
      <c r="D3" s="6" t="s">
        <v>35</v>
      </c>
      <c r="E3" s="2" t="s">
        <v>8</v>
      </c>
      <c r="F3" s="7">
        <v>3236</v>
      </c>
      <c r="G3" s="3" t="s">
        <v>9</v>
      </c>
      <c r="H3" s="8">
        <f t="shared" ref="H3:H62" si="0">A3*F3</f>
        <v>12944</v>
      </c>
      <c r="I3" s="20"/>
    </row>
    <row r="4" spans="1:9" ht="247.5">
      <c r="A4" s="3">
        <v>90</v>
      </c>
      <c r="B4" s="22" t="s">
        <v>78</v>
      </c>
      <c r="C4" s="5" t="s">
        <v>28</v>
      </c>
      <c r="D4" s="6" t="s">
        <v>38</v>
      </c>
      <c r="E4" s="2" t="s">
        <v>8</v>
      </c>
      <c r="F4" s="7">
        <v>631.05999999999995</v>
      </c>
      <c r="G4" s="3" t="s">
        <v>27</v>
      </c>
      <c r="H4" s="8">
        <f t="shared" si="0"/>
        <v>56795.399999999994</v>
      </c>
      <c r="I4" s="20"/>
    </row>
    <row r="5" spans="1:9" ht="99">
      <c r="A5" s="3">
        <v>10</v>
      </c>
      <c r="B5" s="22" t="s">
        <v>76</v>
      </c>
      <c r="C5" s="5" t="s">
        <v>7</v>
      </c>
      <c r="D5" s="6" t="s">
        <v>31</v>
      </c>
      <c r="E5" s="2" t="s">
        <v>8</v>
      </c>
      <c r="F5" s="7">
        <v>275.39999999999998</v>
      </c>
      <c r="G5" s="3" t="s">
        <v>27</v>
      </c>
      <c r="H5" s="8">
        <f t="shared" si="0"/>
        <v>2754</v>
      </c>
      <c r="I5" s="20"/>
    </row>
    <row r="6" spans="1:9" ht="45">
      <c r="A6" s="3">
        <v>1</v>
      </c>
      <c r="B6" s="22" t="s">
        <v>82</v>
      </c>
      <c r="C6" s="5" t="s">
        <v>18</v>
      </c>
      <c r="D6" s="6" t="s">
        <v>39</v>
      </c>
      <c r="E6" s="2" t="s">
        <v>8</v>
      </c>
      <c r="F6" s="7">
        <v>2789</v>
      </c>
      <c r="G6" s="3" t="s">
        <v>9</v>
      </c>
      <c r="H6" s="8">
        <f t="shared" si="0"/>
        <v>2789</v>
      </c>
      <c r="I6" s="20"/>
    </row>
    <row r="7" spans="1:9" ht="82.5">
      <c r="A7" s="3">
        <v>1</v>
      </c>
      <c r="B7" s="22" t="s">
        <v>19</v>
      </c>
      <c r="C7" s="5" t="s">
        <v>10</v>
      </c>
      <c r="D7" s="6" t="s">
        <v>20</v>
      </c>
      <c r="E7" s="2" t="s">
        <v>8</v>
      </c>
      <c r="F7" s="7">
        <v>1234.2</v>
      </c>
      <c r="G7" s="3" t="s">
        <v>9</v>
      </c>
      <c r="H7" s="8">
        <f t="shared" si="0"/>
        <v>1234.2</v>
      </c>
      <c r="I7" s="20"/>
    </row>
    <row r="8" spans="1:9" ht="45">
      <c r="A8" s="3">
        <v>15</v>
      </c>
      <c r="B8" s="22" t="s">
        <v>83</v>
      </c>
      <c r="C8" s="5" t="s">
        <v>18</v>
      </c>
      <c r="D8" s="6" t="s">
        <v>40</v>
      </c>
      <c r="E8" s="2" t="s">
        <v>8</v>
      </c>
      <c r="F8" s="7">
        <v>1044</v>
      </c>
      <c r="G8" s="3" t="s">
        <v>27</v>
      </c>
      <c r="H8" s="8">
        <f t="shared" si="0"/>
        <v>15660</v>
      </c>
      <c r="I8" s="20"/>
    </row>
    <row r="9" spans="1:9" ht="82.5">
      <c r="A9" s="3">
        <v>1</v>
      </c>
      <c r="B9" s="22" t="s">
        <v>79</v>
      </c>
      <c r="C9" s="5" t="s">
        <v>10</v>
      </c>
      <c r="D9" s="6" t="s">
        <v>41</v>
      </c>
      <c r="E9" s="2" t="s">
        <v>8</v>
      </c>
      <c r="F9" s="7">
        <v>386</v>
      </c>
      <c r="G9" s="3" t="s">
        <v>9</v>
      </c>
      <c r="H9" s="8">
        <f t="shared" si="0"/>
        <v>386</v>
      </c>
      <c r="I9" s="20"/>
    </row>
    <row r="10" spans="1:9" ht="45">
      <c r="A10" s="3">
        <v>1</v>
      </c>
      <c r="B10" s="22" t="s">
        <v>42</v>
      </c>
      <c r="C10" s="5" t="s">
        <v>12</v>
      </c>
      <c r="D10" s="6" t="s">
        <v>42</v>
      </c>
      <c r="E10" s="2" t="s">
        <v>8</v>
      </c>
      <c r="F10" s="7">
        <v>131</v>
      </c>
      <c r="G10" s="3" t="s">
        <v>9</v>
      </c>
      <c r="H10" s="8">
        <f t="shared" si="0"/>
        <v>131</v>
      </c>
      <c r="I10" s="20"/>
    </row>
    <row r="11" spans="1:9" ht="45">
      <c r="A11" s="3">
        <v>1</v>
      </c>
      <c r="B11" s="22" t="s">
        <v>43</v>
      </c>
      <c r="C11" s="5" t="s">
        <v>10</v>
      </c>
      <c r="D11" s="6" t="s">
        <v>43</v>
      </c>
      <c r="E11" s="2" t="s">
        <v>8</v>
      </c>
      <c r="F11" s="7">
        <v>650</v>
      </c>
      <c r="G11" s="3" t="s">
        <v>73</v>
      </c>
      <c r="H11" s="8">
        <f t="shared" si="0"/>
        <v>650</v>
      </c>
      <c r="I11" s="20"/>
    </row>
    <row r="12" spans="1:9" ht="45">
      <c r="A12" s="3">
        <v>20</v>
      </c>
      <c r="B12" s="22" t="s">
        <v>84</v>
      </c>
      <c r="C12" s="5" t="s">
        <v>10</v>
      </c>
      <c r="D12" s="4" t="s">
        <v>84</v>
      </c>
      <c r="E12" s="2" t="s">
        <v>8</v>
      </c>
      <c r="F12" s="7">
        <v>91.25</v>
      </c>
      <c r="G12" s="3" t="s">
        <v>21</v>
      </c>
      <c r="H12" s="8">
        <f t="shared" si="0"/>
        <v>1825</v>
      </c>
      <c r="I12" s="20"/>
    </row>
    <row r="13" spans="1:9" ht="45">
      <c r="A13" s="3">
        <v>12</v>
      </c>
      <c r="B13" s="22" t="s">
        <v>44</v>
      </c>
      <c r="C13" s="5" t="s">
        <v>12</v>
      </c>
      <c r="D13" s="6" t="s">
        <v>44</v>
      </c>
      <c r="E13" s="2" t="s">
        <v>8</v>
      </c>
      <c r="F13" s="7">
        <v>31</v>
      </c>
      <c r="G13" s="3" t="s">
        <v>9</v>
      </c>
      <c r="H13" s="8">
        <f t="shared" si="0"/>
        <v>372</v>
      </c>
      <c r="I13" s="20"/>
    </row>
    <row r="14" spans="1:9" ht="47.25">
      <c r="A14" s="3">
        <v>6</v>
      </c>
      <c r="B14" s="22" t="s">
        <v>85</v>
      </c>
      <c r="C14" s="5" t="s">
        <v>18</v>
      </c>
      <c r="D14" s="6" t="s">
        <v>85</v>
      </c>
      <c r="E14" s="2" t="s">
        <v>8</v>
      </c>
      <c r="F14" s="7">
        <v>264</v>
      </c>
      <c r="G14" s="3" t="s">
        <v>9</v>
      </c>
      <c r="H14" s="8">
        <f t="shared" si="0"/>
        <v>1584</v>
      </c>
      <c r="I14" s="20"/>
    </row>
    <row r="15" spans="1:9" ht="45">
      <c r="A15" s="3">
        <v>3</v>
      </c>
      <c r="B15" s="22" t="s">
        <v>46</v>
      </c>
      <c r="C15" s="5" t="s">
        <v>18</v>
      </c>
      <c r="D15" s="6" t="s">
        <v>46</v>
      </c>
      <c r="E15" s="2" t="s">
        <v>8</v>
      </c>
      <c r="F15" s="7">
        <v>508</v>
      </c>
      <c r="G15" s="3" t="s">
        <v>9</v>
      </c>
      <c r="H15" s="8">
        <f t="shared" si="0"/>
        <v>1524</v>
      </c>
      <c r="I15" s="20"/>
    </row>
    <row r="16" spans="1:9" ht="45">
      <c r="A16" s="3">
        <v>6</v>
      </c>
      <c r="B16" s="22" t="s">
        <v>68</v>
      </c>
      <c r="C16" s="5" t="s">
        <v>10</v>
      </c>
      <c r="D16" s="6" t="s">
        <v>68</v>
      </c>
      <c r="E16" s="2" t="s">
        <v>8</v>
      </c>
      <c r="F16" s="7">
        <v>4336.8500000000004</v>
      </c>
      <c r="G16" s="3" t="s">
        <v>9</v>
      </c>
      <c r="H16" s="8">
        <f t="shared" si="0"/>
        <v>26021.100000000002</v>
      </c>
      <c r="I16" s="20"/>
    </row>
    <row r="17" spans="1:10" ht="45">
      <c r="A17" s="3">
        <v>2</v>
      </c>
      <c r="B17" s="22" t="s">
        <v>47</v>
      </c>
      <c r="C17" s="5" t="s">
        <v>10</v>
      </c>
      <c r="D17" s="6" t="s">
        <v>47</v>
      </c>
      <c r="E17" s="2" t="s">
        <v>8</v>
      </c>
      <c r="F17" s="7">
        <v>2643.83</v>
      </c>
      <c r="G17" s="3" t="s">
        <v>9</v>
      </c>
      <c r="H17" s="8">
        <f t="shared" si="0"/>
        <v>5287.66</v>
      </c>
      <c r="I17" s="20"/>
    </row>
    <row r="18" spans="1:10" ht="45">
      <c r="A18" s="3">
        <v>1</v>
      </c>
      <c r="B18" s="22" t="s">
        <v>75</v>
      </c>
      <c r="C18" s="5" t="s">
        <v>10</v>
      </c>
      <c r="D18" s="6" t="s">
        <v>24</v>
      </c>
      <c r="E18" s="2" t="s">
        <v>8</v>
      </c>
      <c r="F18" s="7">
        <v>3200</v>
      </c>
      <c r="G18" s="3" t="s">
        <v>9</v>
      </c>
      <c r="H18" s="8">
        <f t="shared" si="0"/>
        <v>3200</v>
      </c>
      <c r="I18" s="20"/>
    </row>
    <row r="19" spans="1:10" ht="47.25">
      <c r="A19" s="3">
        <v>5</v>
      </c>
      <c r="B19" s="22" t="s">
        <v>86</v>
      </c>
      <c r="C19" s="5" t="s">
        <v>18</v>
      </c>
      <c r="D19" s="6" t="s">
        <v>35</v>
      </c>
      <c r="E19" s="2" t="s">
        <v>8</v>
      </c>
      <c r="F19" s="7">
        <v>3236</v>
      </c>
      <c r="G19" s="3" t="s">
        <v>9</v>
      </c>
      <c r="H19" s="8">
        <f t="shared" si="0"/>
        <v>16180</v>
      </c>
      <c r="I19" s="20"/>
    </row>
    <row r="20" spans="1:10" ht="47.25">
      <c r="A20" s="3">
        <v>5</v>
      </c>
      <c r="B20" s="22" t="s">
        <v>87</v>
      </c>
      <c r="C20" s="5" t="s">
        <v>18</v>
      </c>
      <c r="D20" s="6" t="s">
        <v>34</v>
      </c>
      <c r="E20" s="2" t="s">
        <v>8</v>
      </c>
      <c r="F20" s="9">
        <v>5947</v>
      </c>
      <c r="G20" s="3" t="s">
        <v>9</v>
      </c>
      <c r="H20" s="8">
        <f t="shared" si="0"/>
        <v>29735</v>
      </c>
      <c r="I20" s="20"/>
    </row>
    <row r="21" spans="1:10" ht="47.25">
      <c r="A21" s="3">
        <v>12</v>
      </c>
      <c r="B21" s="22" t="s">
        <v>48</v>
      </c>
      <c r="C21" s="5" t="s">
        <v>18</v>
      </c>
      <c r="D21" s="6" t="s">
        <v>48</v>
      </c>
      <c r="E21" s="2" t="s">
        <v>8</v>
      </c>
      <c r="F21" s="7">
        <v>65</v>
      </c>
      <c r="G21" s="3" t="s">
        <v>9</v>
      </c>
      <c r="H21" s="8">
        <f t="shared" si="0"/>
        <v>780</v>
      </c>
      <c r="I21" s="20"/>
    </row>
    <row r="22" spans="1:10" ht="47.25">
      <c r="A22" s="3">
        <v>12</v>
      </c>
      <c r="B22" s="22" t="s">
        <v>49</v>
      </c>
      <c r="C22" s="5" t="s">
        <v>10</v>
      </c>
      <c r="D22" s="6" t="s">
        <v>49</v>
      </c>
      <c r="E22" s="2" t="s">
        <v>8</v>
      </c>
      <c r="F22" s="7">
        <v>8</v>
      </c>
      <c r="G22" s="3" t="s">
        <v>9</v>
      </c>
      <c r="H22" s="8">
        <f t="shared" si="0"/>
        <v>96</v>
      </c>
      <c r="I22" s="20"/>
    </row>
    <row r="23" spans="1:10" ht="47.25">
      <c r="A23" s="3">
        <v>4</v>
      </c>
      <c r="B23" s="22" t="s">
        <v>50</v>
      </c>
      <c r="C23" s="5" t="s">
        <v>18</v>
      </c>
      <c r="D23" s="6" t="s">
        <v>50</v>
      </c>
      <c r="E23" s="2" t="s">
        <v>8</v>
      </c>
      <c r="F23" s="7">
        <v>80</v>
      </c>
      <c r="G23" s="3" t="s">
        <v>9</v>
      </c>
      <c r="H23" s="8">
        <f t="shared" si="0"/>
        <v>320</v>
      </c>
      <c r="I23" s="20"/>
    </row>
    <row r="24" spans="1:10" ht="45">
      <c r="A24" s="3">
        <v>4</v>
      </c>
      <c r="B24" s="22" t="s">
        <v>51</v>
      </c>
      <c r="C24" s="5" t="s">
        <v>10</v>
      </c>
      <c r="D24" s="6" t="s">
        <v>51</v>
      </c>
      <c r="E24" s="2" t="s">
        <v>8</v>
      </c>
      <c r="F24" s="7">
        <v>8</v>
      </c>
      <c r="G24" s="3" t="s">
        <v>9</v>
      </c>
      <c r="H24" s="8">
        <f t="shared" si="0"/>
        <v>32</v>
      </c>
      <c r="I24" s="20"/>
    </row>
    <row r="25" spans="1:10" ht="45">
      <c r="A25" s="3">
        <v>2</v>
      </c>
      <c r="B25" s="22" t="s">
        <v>37</v>
      </c>
      <c r="C25" s="5" t="s">
        <v>7</v>
      </c>
      <c r="D25" s="6" t="s">
        <v>32</v>
      </c>
      <c r="E25" s="2" t="s">
        <v>8</v>
      </c>
      <c r="F25" s="7">
        <v>928</v>
      </c>
      <c r="G25" s="3" t="s">
        <v>9</v>
      </c>
      <c r="H25" s="8">
        <f t="shared" si="0"/>
        <v>1856</v>
      </c>
      <c r="I25" s="20"/>
    </row>
    <row r="26" spans="1:10" ht="47.25">
      <c r="A26" s="3">
        <v>15</v>
      </c>
      <c r="B26" s="22" t="s">
        <v>69</v>
      </c>
      <c r="C26" s="5" t="s">
        <v>7</v>
      </c>
      <c r="D26" s="6" t="s">
        <v>52</v>
      </c>
      <c r="E26" s="2" t="s">
        <v>8</v>
      </c>
      <c r="F26" s="7">
        <v>793</v>
      </c>
      <c r="G26" s="3" t="s">
        <v>9</v>
      </c>
      <c r="H26" s="8">
        <f t="shared" si="0"/>
        <v>11895</v>
      </c>
      <c r="I26" s="20"/>
    </row>
    <row r="27" spans="1:10" ht="45">
      <c r="A27" s="3">
        <v>1</v>
      </c>
      <c r="B27" s="22" t="s">
        <v>82</v>
      </c>
      <c r="C27" s="5" t="s">
        <v>18</v>
      </c>
      <c r="D27" s="6" t="s">
        <v>39</v>
      </c>
      <c r="E27" s="2" t="s">
        <v>8</v>
      </c>
      <c r="F27" s="7">
        <v>2789</v>
      </c>
      <c r="G27" s="3" t="s">
        <v>9</v>
      </c>
      <c r="H27" s="8">
        <f t="shared" si="0"/>
        <v>2789</v>
      </c>
      <c r="I27" s="20"/>
    </row>
    <row r="28" spans="1:10" ht="82.5">
      <c r="A28" s="3">
        <v>1</v>
      </c>
      <c r="B28" s="22" t="s">
        <v>19</v>
      </c>
      <c r="C28" s="5" t="s">
        <v>10</v>
      </c>
      <c r="D28" s="6" t="s">
        <v>20</v>
      </c>
      <c r="E28" s="2" t="s">
        <v>8</v>
      </c>
      <c r="F28" s="7">
        <v>1234.2</v>
      </c>
      <c r="G28" s="3" t="s">
        <v>9</v>
      </c>
      <c r="H28" s="8">
        <f t="shared" si="0"/>
        <v>1234.2</v>
      </c>
      <c r="I28" s="20"/>
    </row>
    <row r="29" spans="1:10" ht="247.5">
      <c r="A29" s="3">
        <v>480</v>
      </c>
      <c r="B29" s="22" t="s">
        <v>102</v>
      </c>
      <c r="C29" s="5" t="s">
        <v>28</v>
      </c>
      <c r="D29" s="6" t="s">
        <v>92</v>
      </c>
      <c r="E29" s="2" t="s">
        <v>8</v>
      </c>
      <c r="F29" s="7">
        <v>1073.94</v>
      </c>
      <c r="G29" s="3" t="s">
        <v>27</v>
      </c>
      <c r="H29" s="8">
        <f t="shared" si="0"/>
        <v>515491.2</v>
      </c>
      <c r="I29" s="20"/>
      <c r="J29" t="s">
        <v>93</v>
      </c>
    </row>
    <row r="30" spans="1:10" ht="99">
      <c r="A30" s="3">
        <v>20</v>
      </c>
      <c r="B30" s="22" t="s">
        <v>94</v>
      </c>
      <c r="C30" s="5" t="s">
        <v>7</v>
      </c>
      <c r="D30" s="6" t="s">
        <v>95</v>
      </c>
      <c r="E30" s="2" t="s">
        <v>8</v>
      </c>
      <c r="F30" s="7">
        <v>144.08000000000001</v>
      </c>
      <c r="G30" s="3" t="s">
        <v>27</v>
      </c>
      <c r="H30" s="8">
        <f t="shared" si="0"/>
        <v>2881.6000000000004</v>
      </c>
      <c r="I30" s="20"/>
      <c r="J30" t="s">
        <v>93</v>
      </c>
    </row>
    <row r="31" spans="1:10" ht="45">
      <c r="A31" s="3">
        <v>20</v>
      </c>
      <c r="B31" s="22" t="s">
        <v>83</v>
      </c>
      <c r="C31" s="5" t="s">
        <v>18</v>
      </c>
      <c r="D31" s="6" t="s">
        <v>40</v>
      </c>
      <c r="E31" s="2" t="s">
        <v>8</v>
      </c>
      <c r="F31" s="7">
        <v>1044</v>
      </c>
      <c r="G31" s="3" t="s">
        <v>27</v>
      </c>
      <c r="H31" s="8">
        <f t="shared" si="0"/>
        <v>20880</v>
      </c>
      <c r="I31" s="20"/>
    </row>
    <row r="32" spans="1:10" ht="47.25">
      <c r="A32" s="3">
        <v>10.16</v>
      </c>
      <c r="B32" s="22" t="s">
        <v>14</v>
      </c>
      <c r="C32" s="5" t="s">
        <v>15</v>
      </c>
      <c r="D32" s="6" t="s">
        <v>16</v>
      </c>
      <c r="E32" s="2" t="s">
        <v>8</v>
      </c>
      <c r="F32" s="7">
        <v>6579</v>
      </c>
      <c r="G32" s="3" t="s">
        <v>17</v>
      </c>
      <c r="H32" s="8">
        <f t="shared" si="0"/>
        <v>66842.64</v>
      </c>
      <c r="I32" s="20"/>
    </row>
    <row r="33" spans="1:9" ht="45">
      <c r="A33" s="3">
        <v>5</v>
      </c>
      <c r="B33" s="22" t="s">
        <v>33</v>
      </c>
      <c r="C33" s="5" t="s">
        <v>18</v>
      </c>
      <c r="D33" s="4" t="s">
        <v>33</v>
      </c>
      <c r="E33" s="2" t="s">
        <v>8</v>
      </c>
      <c r="F33" s="7">
        <v>484</v>
      </c>
      <c r="G33" s="3" t="s">
        <v>9</v>
      </c>
      <c r="H33" s="8">
        <f t="shared" si="0"/>
        <v>2420</v>
      </c>
      <c r="I33" s="20"/>
    </row>
    <row r="34" spans="1:9" ht="264">
      <c r="A34" s="3">
        <v>200</v>
      </c>
      <c r="B34" s="22" t="s">
        <v>77</v>
      </c>
      <c r="C34" s="5" t="s">
        <v>28</v>
      </c>
      <c r="D34" s="4" t="s">
        <v>30</v>
      </c>
      <c r="E34" s="2" t="s">
        <v>8</v>
      </c>
      <c r="F34" s="7">
        <v>1264.6400000000001</v>
      </c>
      <c r="G34" s="3" t="s">
        <v>27</v>
      </c>
      <c r="H34" s="8">
        <f t="shared" si="0"/>
        <v>252928.00000000003</v>
      </c>
      <c r="I34" s="20"/>
    </row>
    <row r="35" spans="1:9" ht="45">
      <c r="A35" s="3">
        <v>400</v>
      </c>
      <c r="B35" s="22" t="s">
        <v>53</v>
      </c>
      <c r="C35" s="5" t="s">
        <v>18</v>
      </c>
      <c r="D35" s="6" t="s">
        <v>53</v>
      </c>
      <c r="E35" s="2" t="s">
        <v>8</v>
      </c>
      <c r="F35" s="7">
        <v>1113</v>
      </c>
      <c r="G35" s="3" t="s">
        <v>27</v>
      </c>
      <c r="H35" s="8">
        <f t="shared" si="0"/>
        <v>445200</v>
      </c>
      <c r="I35" s="20"/>
    </row>
    <row r="36" spans="1:9" ht="82.5">
      <c r="A36" s="3">
        <v>9</v>
      </c>
      <c r="B36" s="22" t="s">
        <v>81</v>
      </c>
      <c r="C36" s="5" t="s">
        <v>10</v>
      </c>
      <c r="D36" s="6" t="s">
        <v>54</v>
      </c>
      <c r="E36" s="2" t="s">
        <v>8</v>
      </c>
      <c r="F36" s="7">
        <v>2400</v>
      </c>
      <c r="G36" s="3" t="s">
        <v>9</v>
      </c>
      <c r="H36" s="8">
        <f t="shared" si="0"/>
        <v>21600</v>
      </c>
      <c r="I36" s="20"/>
    </row>
    <row r="37" spans="1:9" ht="45">
      <c r="A37" s="3">
        <v>0.6</v>
      </c>
      <c r="B37" s="22" t="s">
        <v>55</v>
      </c>
      <c r="C37" s="5" t="s">
        <v>70</v>
      </c>
      <c r="D37" s="6" t="s">
        <v>55</v>
      </c>
      <c r="E37" s="2" t="s">
        <v>8</v>
      </c>
      <c r="F37" s="7">
        <v>41876.1</v>
      </c>
      <c r="G37" s="3" t="s">
        <v>23</v>
      </c>
      <c r="H37" s="8">
        <f t="shared" si="0"/>
        <v>25125.66</v>
      </c>
      <c r="I37" s="20"/>
    </row>
    <row r="38" spans="1:9" ht="45">
      <c r="A38" s="3">
        <v>1</v>
      </c>
      <c r="B38" s="22" t="s">
        <v>56</v>
      </c>
      <c r="C38" s="5" t="s">
        <v>10</v>
      </c>
      <c r="D38" s="6" t="s">
        <v>56</v>
      </c>
      <c r="E38" s="2" t="s">
        <v>8</v>
      </c>
      <c r="F38" s="7">
        <v>5000</v>
      </c>
      <c r="G38" s="3" t="s">
        <v>9</v>
      </c>
      <c r="H38" s="8">
        <f t="shared" si="0"/>
        <v>5000</v>
      </c>
      <c r="I38" s="20"/>
    </row>
    <row r="39" spans="1:9" ht="82.5">
      <c r="A39" s="3">
        <v>1</v>
      </c>
      <c r="B39" s="22" t="s">
        <v>100</v>
      </c>
      <c r="C39" s="6" t="s">
        <v>71</v>
      </c>
      <c r="D39" s="6" t="s">
        <v>57</v>
      </c>
      <c r="E39" s="2" t="s">
        <v>8</v>
      </c>
      <c r="F39" s="3">
        <v>5202</v>
      </c>
      <c r="G39" s="3" t="s">
        <v>9</v>
      </c>
      <c r="H39" s="3">
        <f t="shared" si="0"/>
        <v>5202</v>
      </c>
      <c r="I39" s="21"/>
    </row>
    <row r="40" spans="1:9" ht="45">
      <c r="A40" s="3">
        <v>4</v>
      </c>
      <c r="B40" s="22" t="s">
        <v>47</v>
      </c>
      <c r="C40" s="5" t="s">
        <v>10</v>
      </c>
      <c r="D40" s="6" t="s">
        <v>47</v>
      </c>
      <c r="E40" s="2" t="s">
        <v>8</v>
      </c>
      <c r="F40" s="7">
        <v>2643.83</v>
      </c>
      <c r="G40" s="3" t="s">
        <v>9</v>
      </c>
      <c r="H40" s="8">
        <f t="shared" si="0"/>
        <v>10575.32</v>
      </c>
      <c r="I40" s="20"/>
    </row>
    <row r="41" spans="1:9" ht="45">
      <c r="A41" s="3">
        <v>4</v>
      </c>
      <c r="B41" s="22" t="s">
        <v>37</v>
      </c>
      <c r="C41" s="5" t="s">
        <v>7</v>
      </c>
      <c r="D41" s="6" t="s">
        <v>32</v>
      </c>
      <c r="E41" s="2" t="s">
        <v>8</v>
      </c>
      <c r="F41" s="7">
        <v>928</v>
      </c>
      <c r="G41" s="3" t="s">
        <v>9</v>
      </c>
      <c r="H41" s="8">
        <f t="shared" si="0"/>
        <v>3712</v>
      </c>
      <c r="I41" s="20"/>
    </row>
    <row r="42" spans="1:9" s="1" customFormat="1" ht="47.25">
      <c r="A42" s="10">
        <v>4.12</v>
      </c>
      <c r="B42" s="22" t="s">
        <v>14</v>
      </c>
      <c r="C42" s="5" t="s">
        <v>15</v>
      </c>
      <c r="D42" s="11" t="s">
        <v>16</v>
      </c>
      <c r="E42" s="2" t="s">
        <v>8</v>
      </c>
      <c r="F42" s="12">
        <v>6579</v>
      </c>
      <c r="G42" s="10" t="s">
        <v>17</v>
      </c>
      <c r="H42" s="8">
        <f t="shared" si="0"/>
        <v>27105.48</v>
      </c>
      <c r="I42" s="20"/>
    </row>
    <row r="43" spans="1:9" ht="49.5">
      <c r="A43" s="3">
        <v>4</v>
      </c>
      <c r="B43" s="22" t="s">
        <v>29</v>
      </c>
      <c r="C43" s="5" t="s">
        <v>22</v>
      </c>
      <c r="D43" s="6" t="s">
        <v>58</v>
      </c>
      <c r="E43" s="2" t="s">
        <v>8</v>
      </c>
      <c r="F43" s="3">
        <v>1132</v>
      </c>
      <c r="G43" s="3" t="s">
        <v>9</v>
      </c>
      <c r="H43" s="8">
        <f t="shared" si="0"/>
        <v>4528</v>
      </c>
      <c r="I43" s="20"/>
    </row>
    <row r="44" spans="1:9" ht="45">
      <c r="A44" s="3">
        <v>2</v>
      </c>
      <c r="B44" s="22" t="s">
        <v>75</v>
      </c>
      <c r="C44" s="5" t="s">
        <v>10</v>
      </c>
      <c r="D44" s="6" t="s">
        <v>24</v>
      </c>
      <c r="E44" s="2" t="s">
        <v>8</v>
      </c>
      <c r="F44" s="3">
        <v>3200</v>
      </c>
      <c r="G44" s="3" t="s">
        <v>9</v>
      </c>
      <c r="H44" s="8">
        <f t="shared" si="0"/>
        <v>6400</v>
      </c>
      <c r="I44" s="20"/>
    </row>
    <row r="45" spans="1:9" ht="45">
      <c r="A45" s="3">
        <v>1</v>
      </c>
      <c r="B45" s="22" t="s">
        <v>59</v>
      </c>
      <c r="C45" s="5" t="s">
        <v>10</v>
      </c>
      <c r="D45" s="6" t="s">
        <v>59</v>
      </c>
      <c r="E45" s="2" t="s">
        <v>8</v>
      </c>
      <c r="F45" s="3">
        <v>1000</v>
      </c>
      <c r="G45" s="3" t="s">
        <v>9</v>
      </c>
      <c r="H45" s="8">
        <f t="shared" si="0"/>
        <v>1000</v>
      </c>
      <c r="I45" s="20"/>
    </row>
    <row r="46" spans="1:9" ht="45">
      <c r="A46" s="3">
        <v>300</v>
      </c>
      <c r="B46" s="22" t="s">
        <v>60</v>
      </c>
      <c r="C46" s="3" t="s">
        <v>28</v>
      </c>
      <c r="D46" s="6" t="s">
        <v>60</v>
      </c>
      <c r="E46" s="2" t="s">
        <v>8</v>
      </c>
      <c r="F46" s="3">
        <v>27</v>
      </c>
      <c r="G46" s="3" t="s">
        <v>27</v>
      </c>
      <c r="H46" s="8">
        <f t="shared" si="0"/>
        <v>8100</v>
      </c>
      <c r="I46" s="20"/>
    </row>
    <row r="47" spans="1:9" ht="45">
      <c r="A47" s="3">
        <v>1</v>
      </c>
      <c r="B47" s="22" t="s">
        <v>80</v>
      </c>
      <c r="C47" s="5" t="s">
        <v>10</v>
      </c>
      <c r="D47" s="6" t="s">
        <v>61</v>
      </c>
      <c r="E47" s="2" t="s">
        <v>8</v>
      </c>
      <c r="F47" s="3">
        <v>505</v>
      </c>
      <c r="G47" s="3" t="s">
        <v>74</v>
      </c>
      <c r="H47" s="8">
        <f t="shared" si="0"/>
        <v>505</v>
      </c>
      <c r="I47" s="20"/>
    </row>
    <row r="48" spans="1:9" ht="45">
      <c r="A48" s="3">
        <v>1</v>
      </c>
      <c r="B48" s="22" t="s">
        <v>62</v>
      </c>
      <c r="C48" s="3" t="s">
        <v>72</v>
      </c>
      <c r="D48" s="6" t="s">
        <v>62</v>
      </c>
      <c r="E48" s="2" t="s">
        <v>8</v>
      </c>
      <c r="F48" s="3">
        <v>300</v>
      </c>
      <c r="G48" s="3" t="s">
        <v>9</v>
      </c>
      <c r="H48" s="8">
        <f t="shared" si="0"/>
        <v>300</v>
      </c>
      <c r="I48" s="20"/>
    </row>
    <row r="49" spans="1:10" ht="313.5">
      <c r="A49" s="3">
        <v>40</v>
      </c>
      <c r="B49" s="23" t="s">
        <v>101</v>
      </c>
      <c r="C49" s="5" t="s">
        <v>28</v>
      </c>
      <c r="D49" s="6" t="s">
        <v>96</v>
      </c>
      <c r="E49" s="2" t="s">
        <v>8</v>
      </c>
      <c r="F49" s="3">
        <v>465.46</v>
      </c>
      <c r="G49" s="3" t="s">
        <v>27</v>
      </c>
      <c r="H49" s="8">
        <f t="shared" si="0"/>
        <v>18618.399999999998</v>
      </c>
      <c r="I49" s="20"/>
      <c r="J49" t="s">
        <v>93</v>
      </c>
    </row>
    <row r="50" spans="1:10" ht="99">
      <c r="A50" s="3">
        <v>10</v>
      </c>
      <c r="B50" s="22" t="s">
        <v>97</v>
      </c>
      <c r="C50" s="5" t="s">
        <v>7</v>
      </c>
      <c r="D50" s="6" t="s">
        <v>95</v>
      </c>
      <c r="E50" s="2" t="s">
        <v>8</v>
      </c>
      <c r="F50" s="3">
        <v>144.08000000000001</v>
      </c>
      <c r="G50" s="3" t="s">
        <v>27</v>
      </c>
      <c r="H50" s="8">
        <f t="shared" si="0"/>
        <v>1440.8000000000002</v>
      </c>
      <c r="I50" s="20"/>
      <c r="J50" t="s">
        <v>93</v>
      </c>
    </row>
    <row r="51" spans="1:10" ht="66">
      <c r="A51" s="3">
        <v>4</v>
      </c>
      <c r="B51" s="22" t="s">
        <v>11</v>
      </c>
      <c r="C51" s="13" t="s">
        <v>12</v>
      </c>
      <c r="D51" s="6" t="s">
        <v>13</v>
      </c>
      <c r="E51" s="2" t="s">
        <v>8</v>
      </c>
      <c r="F51" s="3">
        <v>512.54999999999995</v>
      </c>
      <c r="G51" s="3" t="s">
        <v>9</v>
      </c>
      <c r="H51" s="8">
        <f t="shared" si="0"/>
        <v>2050.1999999999998</v>
      </c>
      <c r="I51" s="20"/>
    </row>
    <row r="52" spans="1:10" ht="45">
      <c r="A52" s="3">
        <v>50</v>
      </c>
      <c r="B52" s="22" t="s">
        <v>88</v>
      </c>
      <c r="C52" s="5" t="s">
        <v>18</v>
      </c>
      <c r="D52" s="6" t="s">
        <v>36</v>
      </c>
      <c r="E52" s="2" t="s">
        <v>8</v>
      </c>
      <c r="F52" s="3">
        <v>117.5</v>
      </c>
      <c r="G52" s="3" t="s">
        <v>21</v>
      </c>
      <c r="H52" s="8">
        <f t="shared" si="0"/>
        <v>5875</v>
      </c>
      <c r="I52" s="20"/>
    </row>
    <row r="53" spans="1:10" ht="45">
      <c r="A53" s="3">
        <v>4</v>
      </c>
      <c r="B53" s="22" t="s">
        <v>89</v>
      </c>
      <c r="C53" s="5" t="s">
        <v>18</v>
      </c>
      <c r="D53" s="6" t="s">
        <v>63</v>
      </c>
      <c r="E53" s="2" t="s">
        <v>8</v>
      </c>
      <c r="F53" s="3">
        <v>3486</v>
      </c>
      <c r="G53" s="3" t="s">
        <v>9</v>
      </c>
      <c r="H53" s="8">
        <f t="shared" si="0"/>
        <v>13944</v>
      </c>
      <c r="I53" s="20"/>
    </row>
    <row r="54" spans="1:10" ht="82.5">
      <c r="A54" s="3">
        <v>4</v>
      </c>
      <c r="B54" s="22" t="s">
        <v>19</v>
      </c>
      <c r="C54" s="5" t="s">
        <v>10</v>
      </c>
      <c r="D54" s="6" t="s">
        <v>20</v>
      </c>
      <c r="E54" s="2" t="s">
        <v>8</v>
      </c>
      <c r="F54" s="3">
        <v>1234.2</v>
      </c>
      <c r="G54" s="3" t="s">
        <v>9</v>
      </c>
      <c r="H54" s="8">
        <f t="shared" si="0"/>
        <v>4936.8</v>
      </c>
      <c r="I54" s="20"/>
    </row>
    <row r="55" spans="1:10" ht="82.5">
      <c r="A55" s="3">
        <v>4</v>
      </c>
      <c r="B55" s="22" t="s">
        <v>79</v>
      </c>
      <c r="C55" s="5" t="s">
        <v>10</v>
      </c>
      <c r="D55" s="6" t="s">
        <v>41</v>
      </c>
      <c r="E55" s="2" t="s">
        <v>8</v>
      </c>
      <c r="F55" s="3">
        <v>386</v>
      </c>
      <c r="G55" s="3" t="s">
        <v>9</v>
      </c>
      <c r="H55" s="8">
        <f t="shared" si="0"/>
        <v>1544</v>
      </c>
      <c r="I55" s="20"/>
    </row>
    <row r="56" spans="1:10" ht="45">
      <c r="A56" s="3">
        <v>2</v>
      </c>
      <c r="B56" s="22" t="s">
        <v>64</v>
      </c>
      <c r="C56" s="5" t="s">
        <v>18</v>
      </c>
      <c r="D56" s="6" t="s">
        <v>64</v>
      </c>
      <c r="E56" s="2" t="s">
        <v>8</v>
      </c>
      <c r="F56" s="3">
        <v>2113</v>
      </c>
      <c r="G56" s="3" t="s">
        <v>17</v>
      </c>
      <c r="H56" s="8">
        <f t="shared" si="0"/>
        <v>4226</v>
      </c>
      <c r="I56" s="20"/>
    </row>
    <row r="57" spans="1:10" ht="45">
      <c r="A57" s="3">
        <v>0.25600000000000001</v>
      </c>
      <c r="B57" s="22" t="s">
        <v>25</v>
      </c>
      <c r="C57" s="5" t="s">
        <v>99</v>
      </c>
      <c r="D57" s="6" t="s">
        <v>26</v>
      </c>
      <c r="E57" s="2" t="s">
        <v>8</v>
      </c>
      <c r="F57" s="3">
        <v>3893.01</v>
      </c>
      <c r="G57" s="3" t="s">
        <v>17</v>
      </c>
      <c r="H57" s="8">
        <f t="shared" si="0"/>
        <v>996.61056000000008</v>
      </c>
      <c r="I57" s="20"/>
    </row>
    <row r="58" spans="1:10" ht="45">
      <c r="A58" s="3">
        <v>2</v>
      </c>
      <c r="B58" s="22" t="s">
        <v>65</v>
      </c>
      <c r="C58" s="5" t="s">
        <v>18</v>
      </c>
      <c r="D58" s="6" t="s">
        <v>65</v>
      </c>
      <c r="E58" s="2" t="s">
        <v>8</v>
      </c>
      <c r="F58" s="3">
        <v>116</v>
      </c>
      <c r="G58" s="3" t="s">
        <v>9</v>
      </c>
      <c r="H58" s="8">
        <f t="shared" si="0"/>
        <v>232</v>
      </c>
      <c r="I58" s="20"/>
    </row>
    <row r="59" spans="1:10" ht="47.25">
      <c r="A59" s="3">
        <v>10</v>
      </c>
      <c r="B59" s="22" t="s">
        <v>86</v>
      </c>
      <c r="C59" s="5" t="s">
        <v>18</v>
      </c>
      <c r="D59" s="6" t="s">
        <v>35</v>
      </c>
      <c r="E59" s="2" t="s">
        <v>8</v>
      </c>
      <c r="F59" s="3">
        <v>3236</v>
      </c>
      <c r="G59" s="3" t="s">
        <v>9</v>
      </c>
      <c r="H59" s="8">
        <f t="shared" si="0"/>
        <v>32360</v>
      </c>
      <c r="I59" s="20"/>
    </row>
    <row r="60" spans="1:10" ht="45">
      <c r="A60" s="3">
        <v>12</v>
      </c>
      <c r="B60" s="22" t="s">
        <v>66</v>
      </c>
      <c r="C60" s="5" t="s">
        <v>18</v>
      </c>
      <c r="D60" s="6" t="s">
        <v>66</v>
      </c>
      <c r="E60" s="2" t="s">
        <v>8</v>
      </c>
      <c r="F60" s="3">
        <v>265</v>
      </c>
      <c r="G60" s="3" t="s">
        <v>74</v>
      </c>
      <c r="H60" s="8">
        <f t="shared" si="0"/>
        <v>3180</v>
      </c>
      <c r="I60" s="20"/>
    </row>
    <row r="61" spans="1:10" ht="47.25">
      <c r="A61" s="3">
        <v>15</v>
      </c>
      <c r="B61" s="22" t="s">
        <v>45</v>
      </c>
      <c r="C61" s="5" t="s">
        <v>18</v>
      </c>
      <c r="D61" s="6" t="s">
        <v>45</v>
      </c>
      <c r="E61" s="2" t="s">
        <v>8</v>
      </c>
      <c r="F61" s="3">
        <v>264</v>
      </c>
      <c r="G61" s="3" t="s">
        <v>9</v>
      </c>
      <c r="H61" s="8">
        <f t="shared" si="0"/>
        <v>3960</v>
      </c>
      <c r="I61" s="20"/>
    </row>
    <row r="62" spans="1:10" ht="45">
      <c r="A62" s="3">
        <v>1</v>
      </c>
      <c r="B62" s="22" t="s">
        <v>90</v>
      </c>
      <c r="C62" s="5" t="s">
        <v>18</v>
      </c>
      <c r="D62" s="6" t="s">
        <v>67</v>
      </c>
      <c r="E62" s="2" t="s">
        <v>8</v>
      </c>
      <c r="F62" s="3">
        <v>403389</v>
      </c>
      <c r="G62" s="3" t="s">
        <v>9</v>
      </c>
      <c r="H62" s="8">
        <f t="shared" si="0"/>
        <v>403389</v>
      </c>
      <c r="I62" s="20"/>
    </row>
  </sheetData>
  <pageMargins left="0.43307086614173229" right="0.27559055118110237" top="0.74803149606299213" bottom="0.74803149606299213" header="0.31496062992125984" footer="0.31496062992125984"/>
  <pageSetup paperSize="5" scale="63" orientation="portrait" r:id="rId1"/>
  <rowBreaks count="3" manualBreakCount="3">
    <brk id="18" max="7" man="1"/>
    <brk id="34" max="7" man="1"/>
    <brk id="4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JBS (2A)</vt:lpstr>
      <vt:lpstr>'JBS (2A)'!Print_Area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tsspdcl</dc:creator>
  <cp:lastModifiedBy>Hewlett-Packard Company</cp:lastModifiedBy>
  <cp:lastPrinted>2023-08-17T08:46:14Z</cp:lastPrinted>
  <dcterms:created xsi:type="dcterms:W3CDTF">2015-06-05T18:17:20Z</dcterms:created>
  <dcterms:modified xsi:type="dcterms:W3CDTF">2023-10-04T09:57:12Z</dcterms:modified>
</cp:coreProperties>
</file>